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"/>
    </mc:Choice>
  </mc:AlternateContent>
  <xr:revisionPtr revIDLastSave="0" documentId="13_ncr:1_{789DB171-F57E-4610-9742-5C72F3B7171D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2" i="1"/>
  <c r="E32" i="1"/>
  <c r="D21" i="1"/>
  <c r="C9" i="1"/>
  <c r="E21" i="1"/>
  <c r="E9" i="1"/>
  <c r="D9" i="1"/>
  <c r="H27" i="1"/>
  <c r="H22" i="1"/>
  <c r="G21" i="1"/>
  <c r="F21" i="1"/>
  <c r="H10" i="1"/>
  <c r="H9" i="1" s="1"/>
  <c r="G9" i="1"/>
  <c r="F9" i="1"/>
  <c r="H21" i="1" l="1"/>
  <c r="H32" i="1" s="1"/>
  <c r="D32" i="1"/>
  <c r="F32" i="1"/>
  <c r="G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<sst xmlns="http://schemas.openxmlformats.org/spreadsheetml/2006/main" count="43" uniqueCount="33">
  <si>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</si>
  <si>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</si>
  <si>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</si>
  <si>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</si>
  <si>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</si>
  <si>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</si>
  <si>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</si>
  <si>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</si>
  <si>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</si>
  <si>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</si>
  <si>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</si>
  <si>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</si>
  <si>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</si>
  <si>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</si>
  <si>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</si>
  <si>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</si>
  <si>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</si>
  <si>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</si>
  <si>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</si>
  <si>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</si>
  <si>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</si>
  <si>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</si>
  <si>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</si>
  <si>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</si>
  <si>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</si>
  <si>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</si>
  <si>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PRESIDENTA MUNICIPAL CONSTITUCIONAL </t>
  </si>
  <si>
    <t>L.D. HUGO GONZÁLEZ DELGADO</t>
  </si>
  <si>
    <t>SÍNDICO PROPIETARIO</t>
  </si>
  <si>
    <t>LIC. CARLOS CONTRERAS ÁNGELES</t>
  </si>
  <si>
    <t>PROFRA. MARICELA HERNÁNDEZ LUGO</t>
  </si>
  <si>
    <t>TESORERO MUNICIPAL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</si>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</sst>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12" activePane="bottomLeft" state="frozen"/>
      <selection activeCell="E31" sqref="E31"/>
      <selection pane="bottomLeft" activeCell="F25" sqref="F2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32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D9" si="0">C10+C11+C12+C15+C16+C19</f>
        <v>39351323.229999997</v>
      </c>
      <c r="D9" s="6">
        <f t="shared" si="0"/>
        <v>77514.149999999994</v>
      </c>
      <c r="E9" s="6">
        <f>E10+E11+E12+E15+E16+E19</f>
        <v>39428837.880000003</v>
      </c>
      <c r="F9" s="6">
        <f>F10+F11+F12+F15+F16+F19</f>
        <v>6885999.9299999997</v>
      </c>
      <c r="G9" s="6">
        <f>G10+G11+G12+G15+G16+G19</f>
        <v>6885999.9299999997</v>
      </c>
      <c r="H9" s="6">
        <f>H10+H11+H12+H15+H16+H19</f>
        <v>32542837.950000003</v>
      </c>
    </row>
    <row r="10" spans="2:9" ht="25.5" customHeight="1" x14ac:dyDescent="0.2">
      <c r="B10" s="7" t="s">
        <v>12</v>
      </c>
      <c r="C10" s="8">
        <v>39351323.229999997</v>
      </c>
      <c r="D10" s="9">
        <v>77514.149999999994</v>
      </c>
      <c r="E10" s="9">
        <v>39428837.880000003</v>
      </c>
      <c r="F10" s="9">
        <v>6885999.9299999997</v>
      </c>
      <c r="G10" s="9">
        <v>6885999.9299999997</v>
      </c>
      <c r="H10" s="9">
        <f>+E10-G10</f>
        <v>32542837.950000003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>C22+C23+C24+C27+C28+C31</f>
        <v>8145447.9700000007</v>
      </c>
      <c r="D21" s="14">
        <f>D22+D23+D24+D27+D28+D31</f>
        <v>0</v>
      </c>
      <c r="E21" s="14">
        <f t="shared" ref="C21:G21" si="1">E22+E23+E24+E27+E28+E31</f>
        <v>8145447.9700000007</v>
      </c>
      <c r="F21" s="14">
        <f t="shared" si="1"/>
        <v>1614005.15</v>
      </c>
      <c r="G21" s="14">
        <f t="shared" si="1"/>
        <v>1614005.15</v>
      </c>
      <c r="H21" s="14">
        <f>H22+H23+H24+H27+H28+H31</f>
        <v>6531442.8200000003</v>
      </c>
      <c r="N21" s="3"/>
      <c r="O21" s="12"/>
    </row>
    <row r="22" spans="2:15" ht="17.25" customHeight="1" x14ac:dyDescent="0.2">
      <c r="B22" s="7" t="s">
        <v>12</v>
      </c>
      <c r="C22" s="8">
        <v>3555222.89</v>
      </c>
      <c r="D22" s="9">
        <v>-1205500</v>
      </c>
      <c r="E22" s="9">
        <v>2349722.89</v>
      </c>
      <c r="F22" s="9">
        <v>452282.14</v>
      </c>
      <c r="G22" s="9">
        <v>452282.14</v>
      </c>
      <c r="H22" s="15">
        <f>+E22-G22</f>
        <v>1897440.75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4590225.08</v>
      </c>
      <c r="D27" s="16">
        <v>1205500</v>
      </c>
      <c r="E27" s="15">
        <v>5795725.0800000001</v>
      </c>
      <c r="F27" s="15">
        <v>1161723.01</v>
      </c>
      <c r="G27" s="15">
        <v>1161723.01</v>
      </c>
      <c r="H27" s="16">
        <f>+E27-G27</f>
        <v>4634002.07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>C9+C21</f>
        <v>47496771.199999996</v>
      </c>
      <c r="D32" s="6">
        <f>D9+D21</f>
        <v>77514.149999999994</v>
      </c>
      <c r="E32" s="6">
        <f>E9+E21</f>
        <v>47574285.850000001</v>
      </c>
      <c r="F32" s="6">
        <f t="shared" ref="C32:H32" si="2">F9+F21</f>
        <v>8500005.0800000001</v>
      </c>
      <c r="G32" s="6">
        <f t="shared" si="2"/>
        <v>8500005.0800000001</v>
      </c>
      <c r="H32" s="6">
        <f t="shared" si="2"/>
        <v>39074280.770000003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30</v>
      </c>
      <c r="C48" s="34"/>
      <c r="D48" s="34"/>
      <c r="E48" s="30" t="s">
        <v>27</v>
      </c>
      <c r="F48" s="30"/>
      <c r="G48" s="30"/>
      <c r="H48" s="30"/>
    </row>
    <row r="49" spans="2:8" ht="15.75" customHeight="1" x14ac:dyDescent="0.25">
      <c r="B49" s="35" t="s">
        <v>26</v>
      </c>
      <c r="C49" s="36"/>
      <c r="D49" s="36"/>
      <c r="E49" s="31" t="s">
        <v>28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29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31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2025-01-15T01:58:15Z</cp:lastPrinted>
  <dcterms:created xsi:type="dcterms:W3CDTF">2023-04-18T23:43:11Z</dcterms:created>
  <dcterms:modified xsi:type="dcterms:W3CDTF">2025-04-21T22:38:37Z</dcterms:modified>
</cp:coreProperties>
</file>